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FE47576-2DB0-4EA7-BEE3-D3C772CFAFD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<sst xmlns="http://schemas.openxmlformats.org/spreadsheetml/2006/main" count="2262" uniqueCount="1134">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</sst>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1088</v>
      </c>
      <c r="B10" s="158"/>
      <c r="C10" s="108" t="str">
        <f>VLOOKUP(A10,lista,2,0)</f>
        <v>-</v>
      </c>
      <c r="D10" s="108"/>
      <c r="E10" s="108"/>
      <c r="F10" s="108"/>
      <c r="G10" s="108" t="str">
        <f>VLOOKUP(A10,lista,3,0)</f>
        <v>Técnico/a 1</v>
      </c>
      <c r="H10" s="108"/>
      <c r="I10" s="119" t="str">
        <f>VLOOKUP(A10,lista,4,0)</f>
        <v>Técnico/a de Licitaciones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0.19999999999999" customHeight="1" thickTop="1" thickBot="1" x14ac:dyDescent="0.3">
      <c r="A17" s="167" t="str">
        <f>VLOOKUP(A10,lista,6,0)</f>
        <v xml:space="preserve"> Experiencia de al menos 4 años en desarrollo ofertas y licitaciones.
 Necesario conocimiento en Inglés (mínimo nivel de inglés similar B2).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kx9vh1kFB9dcZVIQTueVAQVdeaFgSzewEOZs98T5y55bHW6ERIfX4MjH+aegWV64xoAhyoZXFgQHH36yCy+4A==" saltValue="G520aB6fJvzX75d4z+vYX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2025-02-12T11:19:41Z</dcterms:modified>
</cp:coreProperties>
</file>